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111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<sst xmlns="http://schemas.openxmlformats.org/spreadsheetml/2006/main" count="146" uniqueCount="96">
  <si>
    <t>građenja komunalne infrastrukture za 2019. godinu</t>
  </si>
  <si>
    <t>Članak 1.</t>
  </si>
  <si>
    <t>Ovim Programom određuje se građenje komunalne infrastrukture i nabava komunalne opreme na području Općine Gradac za 2019. godinu. Program sadrži:</t>
  </si>
  <si>
    <r>
      <rPr>
        <b/>
        <sz val="9"/>
        <color indexed="8"/>
        <rFont val="Calibri"/>
        <family val="2"/>
      </rPr>
      <t xml:space="preserve">2. </t>
    </r>
    <r>
      <rPr>
        <sz val="9"/>
        <color indexed="8"/>
        <rFont val="Calibri"/>
        <family val="2"/>
      </rPr>
      <t>Financijska sredstva potrebna za ostvarivanje ovog programa i izvore financiranja.</t>
    </r>
  </si>
  <si>
    <t>Članak 2.</t>
  </si>
  <si>
    <t>Program se temelji na ukazanim potrebama za građenjem komunalne infrastrukture po pojedinim lokacijama i raspoloživim sredstvima. Program obuhvaća:</t>
  </si>
  <si>
    <t>I. IZGRADNJA CESTA</t>
  </si>
  <si>
    <t>PLANIRANO</t>
  </si>
  <si>
    <t>I IZMJENE I DOPUNE</t>
  </si>
  <si>
    <t>1.</t>
  </si>
  <si>
    <t xml:space="preserve">Preuređenje šetnice Bošac, postavljanje elem. pristupačnosti za </t>
  </si>
  <si>
    <t>osobe sa invaliditetom i dodatnih sadržaja za korisnike plaže</t>
  </si>
  <si>
    <t>2.</t>
  </si>
  <si>
    <t>Izgradnja nogostupa od Studenca do Vodica, Gradac</t>
  </si>
  <si>
    <t>3.</t>
  </si>
  <si>
    <t>Izgradnja nogostupa od centra Zaostrog prema Kapeći - I faza</t>
  </si>
  <si>
    <t>4.</t>
  </si>
  <si>
    <t>Izgradnja lungo mare Gornja Vala - Lučica - II faza</t>
  </si>
  <si>
    <t>5.</t>
  </si>
  <si>
    <t>Produljenje lungo mare Lučki brig - Dubravice</t>
  </si>
  <si>
    <t>6.</t>
  </si>
  <si>
    <t>Asfaltiranje i opremanje ceste zaobilaznica Gornja vala, Drvenik</t>
  </si>
  <si>
    <t>8.</t>
  </si>
  <si>
    <t>Probijanje protupožarnog puta u Bristu</t>
  </si>
  <si>
    <t>9.</t>
  </si>
  <si>
    <t>Probijanje ostalih protupožarnih puteva</t>
  </si>
  <si>
    <t>10.</t>
  </si>
  <si>
    <t>Pješačko kolna prometnica Drvenik, Gornja vala</t>
  </si>
  <si>
    <t>UKUPNO:</t>
  </si>
  <si>
    <t>II. IZGRADNJA JAVNE RASVJETE</t>
  </si>
  <si>
    <t>Izgradnja javne rasvjete na groblju u Bristu</t>
  </si>
  <si>
    <t>Izgradnja rasvjete Litnoga - Zaborci uz magistralu Brist</t>
  </si>
  <si>
    <t>Izgradnja javne rasvjete na stanici na Kapeći, Podaca</t>
  </si>
  <si>
    <t>Izgradnja javne rasvjete pokraj Alača na Kapeći, Podaca</t>
  </si>
  <si>
    <t>Izgradnja rasvjete od Fontane prema Bristu - I faza</t>
  </si>
  <si>
    <t>Izgradnja rasvjete potok, Zaostrog</t>
  </si>
  <si>
    <t>7.</t>
  </si>
  <si>
    <t>Postavljanje pojedinačnih stupova javne rasvjete u Drveniku</t>
  </si>
  <si>
    <t>Izgradnja javne rasvjete Lučki brig, Drvenik - faza II</t>
  </si>
  <si>
    <t>Izgradnja javne rasvjete pored bivšeg odm. "Kragujevac" Gradac</t>
  </si>
  <si>
    <t>Izgradnja javne rasvjete ulica Jedro Gradac</t>
  </si>
  <si>
    <t>11.</t>
  </si>
  <si>
    <t>Izgradnja javne rasvjete do Gospice, Gradac</t>
  </si>
  <si>
    <t>III. GRAĐEVINSKI OBJEKTI</t>
  </si>
  <si>
    <t>Rekonstrukcija igrališta u Drveniku</t>
  </si>
  <si>
    <t>Izgradnja trga Soline, Gradac</t>
  </si>
  <si>
    <t>Izgradnja parkinga istočno od Studenca u Bristu</t>
  </si>
  <si>
    <t xml:space="preserve"> IZGRADNJA KANALIZACIJE</t>
  </si>
  <si>
    <t>Kanalizacija - ul. S.Radića, Zaostrog</t>
  </si>
  <si>
    <t>Kanalizacijska mreža Laguna - Labineca, Gradac</t>
  </si>
  <si>
    <t>OSTALI GRAĐEVINSKI OBJEKTI</t>
  </si>
  <si>
    <t>Izgradnja vodovoda na ulici Put sela u Podaci</t>
  </si>
  <si>
    <t>Izgradnja javnog WC-a u Zaostrogu</t>
  </si>
  <si>
    <t>Izgradnja fontane na trgu Donja vala, Drvenik</t>
  </si>
  <si>
    <t>Izgradnja stepenica do Ravanja u Podaci</t>
  </si>
  <si>
    <t>Izgradnja skladišta za komunalno</t>
  </si>
  <si>
    <t>IV. PROSTORNO PLANIRANJE</t>
  </si>
  <si>
    <t>Izmjena prostornih planova</t>
  </si>
  <si>
    <t>Izrada urbanističkih planova</t>
  </si>
  <si>
    <t>V. OPREMA</t>
  </si>
  <si>
    <t>Izgradnja Cageball-a u Podaci</t>
  </si>
  <si>
    <t>Nabava urbane opreme</t>
  </si>
  <si>
    <t>Nabava spremišta za odvojeno prikupljanje otpada (kom.oprema)</t>
  </si>
  <si>
    <t>Nabava ostale komunalne opreme</t>
  </si>
  <si>
    <t>Članak 3.</t>
  </si>
  <si>
    <t>2. Kapitalne pomoći iz županijskog proračuna</t>
  </si>
  <si>
    <t>3. Kapitalne pomoći iz državnog proračuna</t>
  </si>
  <si>
    <t>5. Boravišna pristojba</t>
  </si>
  <si>
    <t>6. Komunalni doprinos</t>
  </si>
  <si>
    <t>7. Porez na promet nekretnina</t>
  </si>
  <si>
    <t>Članak 4.</t>
  </si>
  <si>
    <t>URBROJ: 2147-04/19-01</t>
  </si>
  <si>
    <t>PREDSJEDNICA OPĆINSKOG VIJEĆA</t>
  </si>
  <si>
    <t>Monika Stipić</t>
  </si>
  <si>
    <t>II IZMJENE I DOPUNE</t>
  </si>
  <si>
    <t>Izgradnja i opremanje dječjeg igrališta u Drveniku</t>
  </si>
  <si>
    <t>Izgradnja istezališta za brodove u Gradcu</t>
  </si>
  <si>
    <t>Izgradnja platoa za postavljanje žrvnja u Bristu</t>
  </si>
  <si>
    <t>Izgradnja prostora za teretanu u Gradcu</t>
  </si>
  <si>
    <t>Izgradnja prostora za teretanu u Drveniku</t>
  </si>
  <si>
    <t>Izgradnja lungo mare od Gospice do Pišćala, Gradac</t>
  </si>
  <si>
    <t>8. Porez na korištenje javnih površina</t>
  </si>
  <si>
    <t>Nabava ostale sportske opreme</t>
  </si>
  <si>
    <t>Medicinska oprema</t>
  </si>
  <si>
    <r>
      <rPr>
        <b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Opis poslova s procijenjenim troškovima za građenje komunalne infrastrukture te za nabavu komunalne i urbane opreme</t>
    </r>
  </si>
  <si>
    <t>Izgradnja lungo mare Vodice-Gospica, Gradac</t>
  </si>
  <si>
    <t>TREĆE IZMJENE I DOPUNE PROGRAMA</t>
  </si>
  <si>
    <t>III IZMJENE I DOPUNE</t>
  </si>
  <si>
    <t>Treće izmjene i dopune programa građenja komunalne infrastrukture za 2019. godinu stupaju na snagu osmog dana od dana objave u službenom glasilu Općine Gradac "Službeni glasnik".</t>
  </si>
  <si>
    <r>
      <t>Potrebna financijska sredstva za realizaciju trećih izmjena i dopuna programa izgradnje objekata i uređaja komunalne infrastrukture za 2019. god. iznose</t>
    </r>
    <r>
      <rPr>
        <b/>
        <sz val="9"/>
        <color indexed="8"/>
        <rFont val="Calibri"/>
        <family val="2"/>
      </rPr>
      <t xml:space="preserve">  6.186.675,00 kn</t>
    </r>
    <r>
      <rPr>
        <sz val="9"/>
        <color indexed="8"/>
        <rFont val="Calibri"/>
        <family val="2"/>
      </rPr>
      <t>, a izvori financiranja su sljedeći:</t>
    </r>
  </si>
  <si>
    <t>1. Kapitalne pomoći iz Europskih fondova</t>
  </si>
  <si>
    <t>4. Prihod od prodaje zemljišta</t>
  </si>
  <si>
    <t>7. Porez na kuće za odmor</t>
  </si>
  <si>
    <t>Na temelju članka 67. Zakona o komunalnom gospodarstvu (Narodne novine broj 68/18, 110/18) te članka 21. Statuta Općine Gradac (Službeni glasnik broj 06/18) Općinsko vijeće Općine Gradac na svojoj 25 sjednici održanoj dana 15. prosinca 2019. godine donijelo je:</t>
  </si>
  <si>
    <t>KLASA: 022-05/19-01/25</t>
  </si>
  <si>
    <t>Gradac, 15. prosinca 2019.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</si>
</sst>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#,##0.00\ &quot;kn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9" fillId="0" borderId="0" xfId="0" applyFont="1" applyAlignment="1">
      <alignment/>
    </xf>
    <xf numFmtId="44" fontId="39" fillId="0" borderId="0" xfId="0" applyNumberFormat="1" applyFont="1" applyAlignment="1">
      <alignment horizontal="right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vertical="top"/>
    </xf>
    <xf numFmtId="0" fontId="40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vertical="top"/>
    </xf>
    <xf numFmtId="0" fontId="40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/>
    </xf>
    <xf numFmtId="8" fontId="39" fillId="0" borderId="19" xfId="0" applyNumberFormat="1" applyFont="1" applyBorder="1" applyAlignment="1">
      <alignment horizontal="right"/>
    </xf>
    <xf numFmtId="0" fontId="39" fillId="0" borderId="16" xfId="0" applyFont="1" applyBorder="1" applyAlignment="1">
      <alignment/>
    </xf>
    <xf numFmtId="8" fontId="39" fillId="0" borderId="20" xfId="0" applyNumberFormat="1" applyFont="1" applyBorder="1" applyAlignment="1">
      <alignment horizontal="right"/>
    </xf>
    <xf numFmtId="0" fontId="40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/>
    </xf>
    <xf numFmtId="8" fontId="39" fillId="0" borderId="23" xfId="0" applyNumberFormat="1" applyFont="1" applyBorder="1" applyAlignment="1">
      <alignment horizontal="right"/>
    </xf>
    <xf numFmtId="0" fontId="41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/>
    </xf>
    <xf numFmtId="44" fontId="42" fillId="0" borderId="23" xfId="0" applyNumberFormat="1" applyFont="1" applyBorder="1" applyAlignment="1">
      <alignment horizontal="right"/>
    </xf>
    <xf numFmtId="0" fontId="39" fillId="0" borderId="10" xfId="0" applyFont="1" applyBorder="1" applyAlignment="1">
      <alignment/>
    </xf>
    <xf numFmtId="8" fontId="40" fillId="0" borderId="12" xfId="0" applyNumberFormat="1" applyFont="1" applyBorder="1" applyAlignment="1">
      <alignment horizontal="right"/>
    </xf>
    <xf numFmtId="8" fontId="40" fillId="0" borderId="13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24" xfId="0" applyFont="1" applyBorder="1" applyAlignment="1">
      <alignment horizontal="right" vertical="center"/>
    </xf>
    <xf numFmtId="8" fontId="39" fillId="0" borderId="15" xfId="0" applyNumberFormat="1" applyFont="1" applyBorder="1" applyAlignment="1">
      <alignment horizontal="right"/>
    </xf>
    <xf numFmtId="8" fontId="39" fillId="0" borderId="17" xfId="0" applyNumberFormat="1" applyFont="1" applyBorder="1" applyAlignment="1">
      <alignment horizontal="right"/>
    </xf>
    <xf numFmtId="8" fontId="39" fillId="0" borderId="21" xfId="0" applyNumberFormat="1" applyFont="1" applyBorder="1" applyAlignment="1">
      <alignment horizontal="right"/>
    </xf>
    <xf numFmtId="8" fontId="40" fillId="0" borderId="24" xfId="0" applyNumberFormat="1" applyFont="1" applyBorder="1" applyAlignment="1">
      <alignment horizontal="right"/>
    </xf>
    <xf numFmtId="8" fontId="40" fillId="0" borderId="13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8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8" fontId="40" fillId="0" borderId="14" xfId="0" applyNumberFormat="1" applyFont="1" applyBorder="1" applyAlignment="1">
      <alignment horizontal="right"/>
    </xf>
    <xf numFmtId="8" fontId="40" fillId="0" borderId="25" xfId="0" applyNumberFormat="1" applyFont="1" applyBorder="1" applyAlignment="1">
      <alignment horizontal="right"/>
    </xf>
    <xf numFmtId="0" fontId="40" fillId="0" borderId="18" xfId="0" applyFont="1" applyBorder="1" applyAlignment="1">
      <alignment/>
    </xf>
    <xf numFmtId="44" fontId="40" fillId="0" borderId="17" xfId="0" applyNumberFormat="1" applyFont="1" applyBorder="1" applyAlignment="1">
      <alignment horizontal="right"/>
    </xf>
    <xf numFmtId="44" fontId="40" fillId="0" borderId="19" xfId="0" applyNumberFormat="1" applyFont="1" applyBorder="1" applyAlignment="1">
      <alignment horizontal="righ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wrapText="1"/>
    </xf>
    <xf numFmtId="0" fontId="40" fillId="0" borderId="0" xfId="0" applyFont="1" applyBorder="1" applyAlignment="1">
      <alignment horizontal="right" vertical="center"/>
    </xf>
    <xf numFmtId="0" fontId="39" fillId="0" borderId="17" xfId="0" applyFont="1" applyBorder="1" applyAlignment="1">
      <alignment/>
    </xf>
    <xf numFmtId="44" fontId="39" fillId="0" borderId="17" xfId="0" applyNumberFormat="1" applyFont="1" applyBorder="1" applyAlignment="1">
      <alignment horizontal="right"/>
    </xf>
    <xf numFmtId="0" fontId="39" fillId="0" borderId="15" xfId="0" applyFont="1" applyBorder="1" applyAlignment="1">
      <alignment/>
    </xf>
    <xf numFmtId="0" fontId="39" fillId="0" borderId="0" xfId="0" applyFont="1" applyAlignment="1">
      <alignment horizontal="center" vertical="center"/>
    </xf>
    <xf numFmtId="8" fontId="42" fillId="0" borderId="20" xfId="0" applyNumberFormat="1" applyFont="1" applyBorder="1" applyAlignment="1">
      <alignment horizontal="right"/>
    </xf>
    <xf numFmtId="8" fontId="42" fillId="0" borderId="19" xfId="0" applyNumberFormat="1" applyFont="1" applyBorder="1" applyAlignment="1">
      <alignment horizontal="right"/>
    </xf>
    <xf numFmtId="44" fontId="39" fillId="0" borderId="23" xfId="0" applyNumberFormat="1" applyFont="1" applyBorder="1" applyAlignment="1">
      <alignment horizontal="right"/>
    </xf>
    <xf numFmtId="0" fontId="39" fillId="0" borderId="26" xfId="0" applyFont="1" applyBorder="1" applyAlignment="1">
      <alignment/>
    </xf>
    <xf numFmtId="8" fontId="40" fillId="0" borderId="27" xfId="0" applyNumberFormat="1" applyFont="1" applyBorder="1" applyAlignment="1">
      <alignment horizontal="right"/>
    </xf>
    <xf numFmtId="8" fontId="40" fillId="0" borderId="28" xfId="0" applyNumberFormat="1" applyFont="1" applyBorder="1" applyAlignment="1">
      <alignment horizontal="right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8" fontId="42" fillId="0" borderId="17" xfId="0" applyNumberFormat="1" applyFont="1" applyBorder="1" applyAlignment="1">
      <alignment horizontal="right"/>
    </xf>
    <xf numFmtId="0" fontId="41" fillId="0" borderId="17" xfId="0" applyFont="1" applyBorder="1" applyAlignment="1">
      <alignment horizontal="center" vertical="center"/>
    </xf>
    <xf numFmtId="8" fontId="42" fillId="0" borderId="21" xfId="0" applyNumberFormat="1" applyFont="1" applyBorder="1" applyAlignment="1">
      <alignment horizontal="right"/>
    </xf>
    <xf numFmtId="8" fontId="42" fillId="0" borderId="23" xfId="0" applyNumberFormat="1" applyFont="1" applyBorder="1" applyAlignment="1">
      <alignment horizontal="right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4" fontId="39" fillId="0" borderId="15" xfId="0" applyNumberFormat="1" applyFont="1" applyBorder="1" applyAlignment="1">
      <alignment horizontal="right"/>
    </xf>
    <xf numFmtId="165" fontId="39" fillId="0" borderId="15" xfId="0" applyNumberFormat="1" applyFont="1" applyBorder="1" applyAlignment="1">
      <alignment horizontal="right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9" fillId="0" borderId="0" xfId="0" applyFont="1" applyAlignment="1">
      <alignment wrapText="1"/>
    </xf>
    <xf numFmtId="8" fontId="39" fillId="0" borderId="25" xfId="0" applyNumberFormat="1" applyFont="1" applyBorder="1" applyAlignment="1">
      <alignment horizontal="right" vertical="center"/>
    </xf>
    <xf numFmtId="8" fontId="39" fillId="0" borderId="20" xfId="0" applyNumberFormat="1" applyFont="1" applyBorder="1" applyAlignment="1">
      <alignment horizontal="right" vertical="center"/>
    </xf>
    <xf numFmtId="0" fontId="39" fillId="0" borderId="20" xfId="0" applyFont="1" applyBorder="1" applyAlignment="1">
      <alignment horizontal="right" vertical="center"/>
    </xf>
    <xf numFmtId="0" fontId="40" fillId="0" borderId="11" xfId="0" applyFont="1" applyBorder="1" applyAlignment="1">
      <alignment horizontal="right"/>
    </xf>
    <xf numFmtId="0" fontId="39" fillId="0" borderId="29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40" fillId="0" borderId="29" xfId="0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zoomScalePageLayoutView="0" workbookViewId="0" topLeftCell="A79">
      <selection activeCell="A96" sqref="A96"/>
    </sheetView>
  </sheetViews>
  <sheetFormatPr defaultColWidth="9.140625" defaultRowHeight="15"/>
  <cols>
    <col min="1" max="1" width="4.00390625" style="1" customWidth="1"/>
    <col min="2" max="5" width="9.140625" style="1" customWidth="1"/>
    <col min="6" max="6" width="15.8515625" style="1" customWidth="1"/>
    <col min="7" max="7" width="16.7109375" style="2" customWidth="1"/>
    <col min="8" max="10" width="16.7109375" style="1" customWidth="1"/>
  </cols>
  <sheetData>
    <row r="1" spans="1:10" ht="39" customHeight="1">
      <c r="A1" s="66" t="s">
        <v>93</v>
      </c>
      <c r="B1" s="66"/>
      <c r="C1" s="66"/>
      <c r="D1" s="66"/>
      <c r="E1" s="66"/>
      <c r="F1" s="66"/>
      <c r="G1" s="66"/>
      <c r="H1" s="66"/>
      <c r="I1" s="66"/>
      <c r="J1" s="66"/>
    </row>
    <row r="3" spans="1:10" ht="15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">
      <c r="A5" s="61"/>
      <c r="B5" s="61"/>
      <c r="C5" s="61"/>
      <c r="D5" s="61"/>
      <c r="E5" s="61"/>
      <c r="F5" s="61"/>
      <c r="G5" s="61"/>
      <c r="H5" s="61"/>
      <c r="I5" s="61"/>
      <c r="J5" s="61"/>
    </row>
    <row r="7" spans="1:10" ht="14.2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32.25" customHeight="1">
      <c r="A8" s="67" t="s">
        <v>2</v>
      </c>
      <c r="B8" s="67"/>
      <c r="C8" s="67"/>
      <c r="D8" s="67"/>
      <c r="E8" s="67"/>
      <c r="F8" s="67"/>
      <c r="G8" s="67"/>
      <c r="H8" s="67"/>
      <c r="I8" s="67"/>
      <c r="J8" s="63"/>
    </row>
    <row r="9" spans="1:10" ht="15" customHeight="1">
      <c r="A9" s="77" t="s">
        <v>84</v>
      </c>
      <c r="B9" s="77"/>
      <c r="C9" s="77"/>
      <c r="D9" s="77"/>
      <c r="E9" s="77"/>
      <c r="F9" s="77"/>
      <c r="G9" s="77"/>
      <c r="H9" s="77"/>
      <c r="I9" s="77"/>
      <c r="J9" s="63"/>
    </row>
    <row r="10" spans="1:10" ht="15">
      <c r="A10" s="70" t="s">
        <v>3</v>
      </c>
      <c r="B10" s="71"/>
      <c r="C10" s="71"/>
      <c r="D10" s="71"/>
      <c r="E10" s="71"/>
      <c r="F10" s="71"/>
      <c r="G10" s="71"/>
      <c r="H10" s="71"/>
      <c r="I10"/>
      <c r="J10" s="63"/>
    </row>
    <row r="12" spans="1:10" ht="15">
      <c r="A12" s="69" t="s">
        <v>4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29.25" customHeight="1" thickBot="1">
      <c r="A13" s="76" t="s">
        <v>5</v>
      </c>
      <c r="B13" s="76"/>
      <c r="C13" s="76"/>
      <c r="D13" s="76"/>
      <c r="E13" s="76"/>
      <c r="F13" s="76"/>
      <c r="G13" s="76"/>
      <c r="H13" s="76"/>
      <c r="I13" s="76"/>
      <c r="J13" s="63"/>
    </row>
    <row r="14" spans="1:10" ht="15.75" thickBot="1">
      <c r="A14" s="3" t="s">
        <v>6</v>
      </c>
      <c r="B14" s="4"/>
      <c r="C14" s="4"/>
      <c r="D14" s="4"/>
      <c r="E14" s="4"/>
      <c r="F14" s="4"/>
      <c r="G14" s="5" t="s">
        <v>7</v>
      </c>
      <c r="H14" s="6" t="s">
        <v>8</v>
      </c>
      <c r="I14" s="6" t="s">
        <v>74</v>
      </c>
      <c r="J14" s="6" t="s">
        <v>87</v>
      </c>
    </row>
    <row r="15" spans="1:10" ht="15">
      <c r="A15" s="7" t="s">
        <v>9</v>
      </c>
      <c r="B15" s="8" t="s">
        <v>10</v>
      </c>
      <c r="C15" s="8"/>
      <c r="D15" s="8"/>
      <c r="E15" s="8"/>
      <c r="F15" s="8"/>
      <c r="G15" s="72">
        <v>700000</v>
      </c>
      <c r="H15" s="72">
        <v>700000</v>
      </c>
      <c r="I15" s="72">
        <v>700000</v>
      </c>
      <c r="J15" s="72">
        <v>700000</v>
      </c>
    </row>
    <row r="16" spans="1:10" ht="15">
      <c r="A16" s="9"/>
      <c r="B16" s="10" t="s">
        <v>11</v>
      </c>
      <c r="C16" s="10"/>
      <c r="D16" s="10"/>
      <c r="E16" s="10"/>
      <c r="F16" s="10"/>
      <c r="G16" s="73"/>
      <c r="H16" s="74"/>
      <c r="I16" s="74"/>
      <c r="J16" s="74"/>
    </row>
    <row r="17" spans="1:10" ht="15">
      <c r="A17" s="11" t="s">
        <v>12</v>
      </c>
      <c r="B17" s="12" t="s">
        <v>13</v>
      </c>
      <c r="C17" s="12"/>
      <c r="D17" s="12"/>
      <c r="E17" s="12"/>
      <c r="F17" s="12"/>
      <c r="G17" s="13">
        <v>170000</v>
      </c>
      <c r="H17" s="13">
        <v>170000</v>
      </c>
      <c r="I17" s="50">
        <v>520000</v>
      </c>
      <c r="J17" s="13">
        <v>520000</v>
      </c>
    </row>
    <row r="18" spans="1:10" ht="15">
      <c r="A18" s="11" t="s">
        <v>14</v>
      </c>
      <c r="B18" s="12" t="s">
        <v>15</v>
      </c>
      <c r="C18" s="12"/>
      <c r="D18" s="12"/>
      <c r="E18" s="12"/>
      <c r="F18" s="12"/>
      <c r="G18" s="13">
        <v>160000</v>
      </c>
      <c r="H18" s="13">
        <v>160000</v>
      </c>
      <c r="I18" s="13">
        <v>160000</v>
      </c>
      <c r="J18" s="13">
        <v>160000</v>
      </c>
    </row>
    <row r="19" spans="1:10" ht="15">
      <c r="A19" s="11" t="s">
        <v>16</v>
      </c>
      <c r="B19" s="12" t="s">
        <v>17</v>
      </c>
      <c r="C19" s="12"/>
      <c r="D19" s="12"/>
      <c r="E19" s="12"/>
      <c r="F19" s="12"/>
      <c r="G19" s="13">
        <v>170000</v>
      </c>
      <c r="H19" s="13">
        <v>170000</v>
      </c>
      <c r="I19" s="13">
        <v>170000</v>
      </c>
      <c r="J19" s="13">
        <v>170000</v>
      </c>
    </row>
    <row r="20" spans="1:10" ht="15">
      <c r="A20" s="11" t="s">
        <v>18</v>
      </c>
      <c r="B20" s="12" t="s">
        <v>19</v>
      </c>
      <c r="C20" s="12"/>
      <c r="D20" s="12"/>
      <c r="E20" s="12"/>
      <c r="F20" s="12"/>
      <c r="G20" s="13">
        <v>90000</v>
      </c>
      <c r="H20" s="13">
        <v>90000</v>
      </c>
      <c r="I20" s="13">
        <v>90000</v>
      </c>
      <c r="J20" s="13">
        <v>90000</v>
      </c>
    </row>
    <row r="21" spans="1:10" ht="15">
      <c r="A21" s="9" t="s">
        <v>20</v>
      </c>
      <c r="B21" s="14" t="s">
        <v>85</v>
      </c>
      <c r="C21" s="14"/>
      <c r="D21" s="14"/>
      <c r="E21" s="14"/>
      <c r="F21" s="14"/>
      <c r="G21" s="15">
        <v>220000</v>
      </c>
      <c r="H21" s="15">
        <v>220000</v>
      </c>
      <c r="I21" s="15">
        <v>220000</v>
      </c>
      <c r="J21" s="15">
        <v>136675</v>
      </c>
    </row>
    <row r="22" spans="1:10" ht="15">
      <c r="A22" s="9" t="s">
        <v>36</v>
      </c>
      <c r="B22" s="55" t="s">
        <v>80</v>
      </c>
      <c r="C22" s="14"/>
      <c r="D22" s="14"/>
      <c r="E22" s="14"/>
      <c r="F22" s="14"/>
      <c r="G22" s="15"/>
      <c r="H22" s="15"/>
      <c r="I22" s="49">
        <v>120000</v>
      </c>
      <c r="J22" s="15">
        <v>60000</v>
      </c>
    </row>
    <row r="23" spans="1:10" ht="15">
      <c r="A23" s="9" t="s">
        <v>22</v>
      </c>
      <c r="B23" s="14" t="s">
        <v>21</v>
      </c>
      <c r="C23" s="14"/>
      <c r="D23" s="14"/>
      <c r="E23" s="14"/>
      <c r="F23" s="14"/>
      <c r="G23" s="15">
        <v>170000</v>
      </c>
      <c r="H23" s="15">
        <v>170000</v>
      </c>
      <c r="I23" s="49">
        <v>0</v>
      </c>
      <c r="J23" s="15">
        <v>0</v>
      </c>
    </row>
    <row r="24" spans="1:10" ht="15">
      <c r="A24" s="11" t="s">
        <v>24</v>
      </c>
      <c r="B24" s="12" t="s">
        <v>23</v>
      </c>
      <c r="C24" s="12"/>
      <c r="D24" s="12"/>
      <c r="E24" s="12"/>
      <c r="F24" s="12"/>
      <c r="G24" s="13">
        <v>40000</v>
      </c>
      <c r="H24" s="13">
        <v>40000</v>
      </c>
      <c r="I24" s="13">
        <v>40000</v>
      </c>
      <c r="J24" s="13">
        <v>40000</v>
      </c>
    </row>
    <row r="25" spans="1:10" ht="15">
      <c r="A25" s="16" t="s">
        <v>26</v>
      </c>
      <c r="B25" s="17" t="s">
        <v>25</v>
      </c>
      <c r="C25" s="17"/>
      <c r="D25" s="17"/>
      <c r="E25" s="17"/>
      <c r="F25" s="17"/>
      <c r="G25" s="18">
        <v>80000</v>
      </c>
      <c r="H25" s="18">
        <v>80000</v>
      </c>
      <c r="I25" s="18">
        <v>80000</v>
      </c>
      <c r="J25" s="18">
        <v>46000</v>
      </c>
    </row>
    <row r="26" spans="1:10" ht="15.75" thickBot="1">
      <c r="A26" s="19" t="s">
        <v>41</v>
      </c>
      <c r="B26" s="17" t="s">
        <v>27</v>
      </c>
      <c r="C26" s="17"/>
      <c r="D26" s="17"/>
      <c r="E26" s="17"/>
      <c r="F26" s="20"/>
      <c r="G26" s="21"/>
      <c r="H26" s="21">
        <v>600000</v>
      </c>
      <c r="I26" s="51">
        <v>600000</v>
      </c>
      <c r="J26" s="51">
        <v>600000</v>
      </c>
    </row>
    <row r="27" spans="1:10" ht="15.75" thickBot="1">
      <c r="A27" s="22"/>
      <c r="B27" s="75" t="s">
        <v>28</v>
      </c>
      <c r="C27" s="75"/>
      <c r="D27" s="75"/>
      <c r="E27" s="75"/>
      <c r="F27" s="75"/>
      <c r="G27" s="23">
        <f>SUM(G15:G24)</f>
        <v>1720000</v>
      </c>
      <c r="H27" s="24">
        <v>2400000</v>
      </c>
      <c r="I27" s="24">
        <f>SUM(I15:I26)</f>
        <v>2700000</v>
      </c>
      <c r="J27" s="24">
        <f>SUM(J15:J26)</f>
        <v>2522675</v>
      </c>
    </row>
    <row r="28" ht="15.75" thickBot="1"/>
    <row r="29" spans="1:10" ht="15.75" thickBot="1">
      <c r="A29" s="25" t="s">
        <v>29</v>
      </c>
      <c r="B29" s="26"/>
      <c r="C29" s="26"/>
      <c r="D29" s="26"/>
      <c r="E29" s="26"/>
      <c r="F29" s="26"/>
      <c r="G29" s="27" t="s">
        <v>7</v>
      </c>
      <c r="H29" s="6" t="s">
        <v>8</v>
      </c>
      <c r="I29" s="6" t="s">
        <v>74</v>
      </c>
      <c r="J29" s="6" t="s">
        <v>87</v>
      </c>
    </row>
    <row r="30" spans="1:10" ht="15">
      <c r="A30" s="9" t="s">
        <v>9</v>
      </c>
      <c r="B30" s="14" t="s">
        <v>30</v>
      </c>
      <c r="C30" s="14"/>
      <c r="D30" s="14"/>
      <c r="E30" s="14"/>
      <c r="F30" s="14"/>
      <c r="G30" s="28">
        <v>50000</v>
      </c>
      <c r="H30" s="15">
        <v>50000</v>
      </c>
      <c r="I30" s="15">
        <v>50000</v>
      </c>
      <c r="J30" s="15">
        <v>50000</v>
      </c>
    </row>
    <row r="31" spans="1:10" ht="15">
      <c r="A31" s="11" t="s">
        <v>12</v>
      </c>
      <c r="B31" s="12" t="s">
        <v>31</v>
      </c>
      <c r="C31" s="12"/>
      <c r="D31" s="12"/>
      <c r="E31" s="12"/>
      <c r="F31" s="12"/>
      <c r="G31" s="29">
        <v>80000</v>
      </c>
      <c r="H31" s="13">
        <v>80000</v>
      </c>
      <c r="I31" s="13">
        <v>80000</v>
      </c>
      <c r="J31" s="13">
        <v>80000</v>
      </c>
    </row>
    <row r="32" spans="1:10" ht="15">
      <c r="A32" s="11" t="s">
        <v>14</v>
      </c>
      <c r="B32" s="12" t="s">
        <v>32</v>
      </c>
      <c r="C32" s="12"/>
      <c r="D32" s="12"/>
      <c r="E32" s="12"/>
      <c r="F32" s="12"/>
      <c r="G32" s="29">
        <v>20000</v>
      </c>
      <c r="H32" s="13">
        <v>20000</v>
      </c>
      <c r="I32" s="13">
        <v>20000</v>
      </c>
      <c r="J32" s="13">
        <v>0</v>
      </c>
    </row>
    <row r="33" spans="1:10" ht="15">
      <c r="A33" s="11" t="s">
        <v>16</v>
      </c>
      <c r="B33" s="12" t="s">
        <v>33</v>
      </c>
      <c r="C33" s="12"/>
      <c r="D33" s="12"/>
      <c r="E33" s="12"/>
      <c r="F33" s="12"/>
      <c r="G33" s="29">
        <v>40000</v>
      </c>
      <c r="H33" s="13">
        <v>40000</v>
      </c>
      <c r="I33" s="13">
        <v>40000</v>
      </c>
      <c r="J33" s="13">
        <v>0</v>
      </c>
    </row>
    <row r="34" spans="1:10" ht="15">
      <c r="A34" s="11" t="s">
        <v>18</v>
      </c>
      <c r="B34" s="12" t="s">
        <v>34</v>
      </c>
      <c r="C34" s="12"/>
      <c r="D34" s="12"/>
      <c r="E34" s="12"/>
      <c r="F34" s="12"/>
      <c r="G34" s="29">
        <v>100000</v>
      </c>
      <c r="H34" s="13">
        <v>100000</v>
      </c>
      <c r="I34" s="50">
        <v>0</v>
      </c>
      <c r="J34" s="13">
        <v>0</v>
      </c>
    </row>
    <row r="35" spans="1:10" ht="15">
      <c r="A35" s="11" t="s">
        <v>20</v>
      </c>
      <c r="B35" s="12" t="s">
        <v>35</v>
      </c>
      <c r="C35" s="12"/>
      <c r="D35" s="12"/>
      <c r="E35" s="12"/>
      <c r="F35" s="12"/>
      <c r="G35" s="29">
        <v>50000</v>
      </c>
      <c r="H35" s="13">
        <v>50000</v>
      </c>
      <c r="I35" s="50">
        <v>0</v>
      </c>
      <c r="J35" s="13">
        <v>0</v>
      </c>
    </row>
    <row r="36" spans="1:10" ht="15">
      <c r="A36" s="11" t="s">
        <v>36</v>
      </c>
      <c r="B36" s="12" t="s">
        <v>37</v>
      </c>
      <c r="C36" s="12"/>
      <c r="D36" s="12"/>
      <c r="E36" s="12"/>
      <c r="F36" s="12"/>
      <c r="G36" s="29">
        <v>40000</v>
      </c>
      <c r="H36" s="13">
        <v>40000</v>
      </c>
      <c r="I36" s="13">
        <v>40000</v>
      </c>
      <c r="J36" s="13">
        <v>0</v>
      </c>
    </row>
    <row r="37" spans="1:10" ht="15">
      <c r="A37" s="11" t="s">
        <v>22</v>
      </c>
      <c r="B37" s="12" t="s">
        <v>38</v>
      </c>
      <c r="C37" s="12"/>
      <c r="D37" s="12"/>
      <c r="E37" s="12"/>
      <c r="F37" s="12"/>
      <c r="G37" s="29">
        <v>60000</v>
      </c>
      <c r="H37" s="13">
        <v>60000</v>
      </c>
      <c r="I37" s="50">
        <v>0</v>
      </c>
      <c r="J37" s="13">
        <v>0</v>
      </c>
    </row>
    <row r="38" spans="1:10" ht="15">
      <c r="A38" s="11" t="s">
        <v>24</v>
      </c>
      <c r="B38" s="12" t="s">
        <v>39</v>
      </c>
      <c r="C38" s="12"/>
      <c r="D38" s="12"/>
      <c r="E38" s="12"/>
      <c r="F38" s="12"/>
      <c r="G38" s="29">
        <v>60000</v>
      </c>
      <c r="H38" s="13">
        <v>60000</v>
      </c>
      <c r="I38" s="13">
        <v>60000</v>
      </c>
      <c r="J38" s="13">
        <v>12000</v>
      </c>
    </row>
    <row r="39" spans="1:10" ht="15">
      <c r="A39" s="11" t="s">
        <v>26</v>
      </c>
      <c r="B39" s="12" t="s">
        <v>40</v>
      </c>
      <c r="C39" s="12"/>
      <c r="D39" s="12"/>
      <c r="E39" s="12"/>
      <c r="F39" s="12"/>
      <c r="G39" s="29">
        <v>60000</v>
      </c>
      <c r="H39" s="13">
        <v>60000</v>
      </c>
      <c r="I39" s="13">
        <v>60000</v>
      </c>
      <c r="J39" s="13">
        <v>25000</v>
      </c>
    </row>
    <row r="40" spans="1:10" ht="15.75" thickBot="1">
      <c r="A40" s="16" t="s">
        <v>41</v>
      </c>
      <c r="B40" s="17" t="s">
        <v>42</v>
      </c>
      <c r="C40" s="17"/>
      <c r="D40" s="17"/>
      <c r="E40" s="17"/>
      <c r="F40" s="17"/>
      <c r="G40" s="30">
        <v>50000</v>
      </c>
      <c r="H40" s="18">
        <v>50000</v>
      </c>
      <c r="I40" s="18">
        <v>50000</v>
      </c>
      <c r="J40" s="18">
        <v>25000</v>
      </c>
    </row>
    <row r="41" spans="1:10" ht="15.75" thickBot="1">
      <c r="A41" s="22"/>
      <c r="B41" s="75" t="s">
        <v>28</v>
      </c>
      <c r="C41" s="75"/>
      <c r="D41" s="75"/>
      <c r="E41" s="75"/>
      <c r="F41" s="75"/>
      <c r="G41" s="31">
        <f>SUM(G30:G40)</f>
        <v>610000</v>
      </c>
      <c r="H41" s="32">
        <f>SUM(H30:H40)</f>
        <v>610000</v>
      </c>
      <c r="I41" s="32">
        <f>SUM(I30:I40)</f>
        <v>400000</v>
      </c>
      <c r="J41" s="32">
        <f>SUM(J30:J40)</f>
        <v>192000</v>
      </c>
    </row>
    <row r="42" spans="2:10" ht="15.75" thickBot="1">
      <c r="B42" s="33"/>
      <c r="C42" s="33"/>
      <c r="D42" s="33"/>
      <c r="E42" s="33"/>
      <c r="F42" s="33"/>
      <c r="G42" s="34"/>
      <c r="H42" s="35"/>
      <c r="I42" s="35"/>
      <c r="J42" s="35"/>
    </row>
    <row r="43" spans="1:10" ht="15.75" thickBot="1">
      <c r="A43" s="25" t="s">
        <v>43</v>
      </c>
      <c r="B43" s="26"/>
      <c r="C43" s="26"/>
      <c r="D43" s="26"/>
      <c r="E43" s="26"/>
      <c r="F43" s="26"/>
      <c r="G43" s="27" t="s">
        <v>7</v>
      </c>
      <c r="H43" s="6" t="s">
        <v>8</v>
      </c>
      <c r="I43" s="6" t="s">
        <v>74</v>
      </c>
      <c r="J43" s="6" t="s">
        <v>87</v>
      </c>
    </row>
    <row r="44" spans="1:10" ht="15">
      <c r="A44" s="9" t="s">
        <v>9</v>
      </c>
      <c r="B44" s="14" t="s">
        <v>44</v>
      </c>
      <c r="C44" s="14"/>
      <c r="D44" s="14"/>
      <c r="E44" s="14"/>
      <c r="F44" s="14"/>
      <c r="G44" s="28">
        <v>510000</v>
      </c>
      <c r="H44" s="15">
        <v>510000</v>
      </c>
      <c r="I44" s="15">
        <v>510000</v>
      </c>
      <c r="J44" s="15">
        <v>561000</v>
      </c>
    </row>
    <row r="45" spans="1:10" ht="15">
      <c r="A45" s="11" t="s">
        <v>12</v>
      </c>
      <c r="B45" s="12" t="s">
        <v>45</v>
      </c>
      <c r="C45" s="12"/>
      <c r="D45" s="12"/>
      <c r="E45" s="12"/>
      <c r="F45" s="12"/>
      <c r="G45" s="29">
        <v>510000</v>
      </c>
      <c r="H45" s="13">
        <v>510000</v>
      </c>
      <c r="I45" s="50">
        <v>700000</v>
      </c>
      <c r="J45" s="13">
        <v>613000</v>
      </c>
    </row>
    <row r="46" spans="1:10" ht="15">
      <c r="A46" s="11" t="s">
        <v>14</v>
      </c>
      <c r="B46" s="12" t="s">
        <v>46</v>
      </c>
      <c r="C46" s="12"/>
      <c r="D46" s="12"/>
      <c r="E46" s="12"/>
      <c r="F46" s="12"/>
      <c r="G46" s="29">
        <v>160000</v>
      </c>
      <c r="H46" s="13">
        <v>160000</v>
      </c>
      <c r="I46" s="50">
        <v>280000</v>
      </c>
      <c r="J46" s="13">
        <v>280000</v>
      </c>
    </row>
    <row r="47" spans="1:10" ht="15">
      <c r="A47" s="58" t="s">
        <v>16</v>
      </c>
      <c r="B47" s="56" t="s">
        <v>75</v>
      </c>
      <c r="C47" s="56"/>
      <c r="D47" s="56"/>
      <c r="E47" s="56"/>
      <c r="F47" s="56"/>
      <c r="G47" s="57"/>
      <c r="H47" s="50"/>
      <c r="I47" s="50">
        <v>260000</v>
      </c>
      <c r="J47" s="13">
        <v>50000</v>
      </c>
    </row>
    <row r="48" spans="1:10" ht="15">
      <c r="A48" s="58" t="s">
        <v>18</v>
      </c>
      <c r="B48" s="56" t="s">
        <v>76</v>
      </c>
      <c r="C48" s="56"/>
      <c r="D48" s="56"/>
      <c r="E48" s="56"/>
      <c r="F48" s="56"/>
      <c r="G48" s="57"/>
      <c r="H48" s="50"/>
      <c r="I48" s="50">
        <v>80000</v>
      </c>
      <c r="J48" s="13">
        <v>80000</v>
      </c>
    </row>
    <row r="49" spans="1:10" ht="15">
      <c r="A49" s="7" t="s">
        <v>20</v>
      </c>
      <c r="B49" s="36" t="s">
        <v>47</v>
      </c>
      <c r="C49" s="36"/>
      <c r="D49" s="36"/>
      <c r="E49" s="36"/>
      <c r="F49" s="36"/>
      <c r="G49" s="37"/>
      <c r="H49" s="38"/>
      <c r="I49" s="38"/>
      <c r="J49" s="38"/>
    </row>
    <row r="50" spans="1:10" ht="15">
      <c r="A50" s="9"/>
      <c r="B50" s="14" t="s">
        <v>48</v>
      </c>
      <c r="C50" s="14"/>
      <c r="D50" s="14"/>
      <c r="E50" s="14"/>
      <c r="F50" s="14"/>
      <c r="G50" s="28">
        <v>40000</v>
      </c>
      <c r="H50" s="15">
        <v>40000</v>
      </c>
      <c r="I50" s="15">
        <v>40000</v>
      </c>
      <c r="J50" s="15">
        <v>0</v>
      </c>
    </row>
    <row r="51" spans="1:10" ht="15">
      <c r="A51" s="11"/>
      <c r="B51" s="12" t="s">
        <v>49</v>
      </c>
      <c r="C51" s="12"/>
      <c r="D51" s="12"/>
      <c r="E51" s="12"/>
      <c r="F51" s="12"/>
      <c r="G51" s="29">
        <v>200000</v>
      </c>
      <c r="H51" s="13">
        <v>200000</v>
      </c>
      <c r="I51" s="13">
        <v>200000</v>
      </c>
      <c r="J51" s="13">
        <v>200000</v>
      </c>
    </row>
    <row r="52" spans="1:10" ht="15">
      <c r="A52" s="11" t="s">
        <v>36</v>
      </c>
      <c r="B52" s="39" t="s">
        <v>50</v>
      </c>
      <c r="C52" s="39"/>
      <c r="D52" s="39"/>
      <c r="E52" s="39"/>
      <c r="F52" s="39"/>
      <c r="G52" s="40"/>
      <c r="H52" s="41"/>
      <c r="I52" s="41"/>
      <c r="J52" s="41"/>
    </row>
    <row r="53" spans="1:10" ht="15">
      <c r="A53" s="11"/>
      <c r="B53" s="12" t="s">
        <v>51</v>
      </c>
      <c r="C53" s="12"/>
      <c r="D53" s="12"/>
      <c r="E53" s="12"/>
      <c r="F53" s="12"/>
      <c r="G53" s="29">
        <v>100000</v>
      </c>
      <c r="H53" s="13">
        <v>100000</v>
      </c>
      <c r="I53" s="50">
        <v>200000</v>
      </c>
      <c r="J53" s="13">
        <v>200000</v>
      </c>
    </row>
    <row r="54" spans="1:10" ht="15">
      <c r="A54" s="11"/>
      <c r="B54" s="12" t="s">
        <v>52</v>
      </c>
      <c r="C54" s="12"/>
      <c r="D54" s="12"/>
      <c r="E54" s="12"/>
      <c r="F54" s="12"/>
      <c r="G54" s="29">
        <v>60000</v>
      </c>
      <c r="H54" s="13">
        <v>60000</v>
      </c>
      <c r="I54" s="13">
        <v>60000</v>
      </c>
      <c r="J54" s="13">
        <v>60000</v>
      </c>
    </row>
    <row r="55" spans="1:10" ht="15">
      <c r="A55" s="11"/>
      <c r="B55" s="12" t="s">
        <v>53</v>
      </c>
      <c r="C55" s="12"/>
      <c r="D55" s="12"/>
      <c r="E55" s="12"/>
      <c r="F55" s="12"/>
      <c r="G55" s="29">
        <v>90000</v>
      </c>
      <c r="H55" s="13">
        <v>90000</v>
      </c>
      <c r="I55" s="13">
        <v>90000</v>
      </c>
      <c r="J55" s="13">
        <v>86000</v>
      </c>
    </row>
    <row r="56" spans="1:10" ht="15">
      <c r="A56" s="11"/>
      <c r="B56" s="12" t="s">
        <v>54</v>
      </c>
      <c r="C56" s="12"/>
      <c r="D56" s="12"/>
      <c r="E56" s="12"/>
      <c r="F56" s="12"/>
      <c r="G56" s="29">
        <v>60000</v>
      </c>
      <c r="H56" s="13">
        <v>60000</v>
      </c>
      <c r="I56" s="13">
        <v>60000</v>
      </c>
      <c r="J56" s="13">
        <v>46000</v>
      </c>
    </row>
    <row r="57" spans="1:10" ht="15">
      <c r="A57" s="16"/>
      <c r="B57" s="17" t="s">
        <v>55</v>
      </c>
      <c r="C57" s="17"/>
      <c r="D57" s="17"/>
      <c r="E57" s="17"/>
      <c r="F57" s="17"/>
      <c r="G57" s="30">
        <v>80000</v>
      </c>
      <c r="H57" s="18">
        <v>80000</v>
      </c>
      <c r="I57" s="18">
        <v>80000</v>
      </c>
      <c r="J57" s="18">
        <v>80000</v>
      </c>
    </row>
    <row r="58" spans="1:10" ht="15">
      <c r="A58" s="16"/>
      <c r="B58" s="20" t="s">
        <v>78</v>
      </c>
      <c r="C58" s="20"/>
      <c r="D58" s="20"/>
      <c r="E58" s="20"/>
      <c r="F58" s="20"/>
      <c r="G58" s="59"/>
      <c r="H58" s="59"/>
      <c r="I58" s="60">
        <v>120000</v>
      </c>
      <c r="J58" s="18">
        <v>120000</v>
      </c>
    </row>
    <row r="59" spans="1:10" ht="15">
      <c r="A59" s="16"/>
      <c r="B59" s="20" t="s">
        <v>79</v>
      </c>
      <c r="C59" s="20"/>
      <c r="D59" s="20"/>
      <c r="E59" s="20"/>
      <c r="F59" s="20"/>
      <c r="G59" s="59"/>
      <c r="H59" s="59"/>
      <c r="I59" s="60">
        <v>120000</v>
      </c>
      <c r="J59" s="18">
        <v>120000</v>
      </c>
    </row>
    <row r="60" spans="1:10" ht="15">
      <c r="A60" s="58"/>
      <c r="B60" s="56" t="s">
        <v>77</v>
      </c>
      <c r="C60" s="56"/>
      <c r="D60" s="56"/>
      <c r="E60" s="56"/>
      <c r="F60" s="56"/>
      <c r="G60" s="57"/>
      <c r="H60" s="57"/>
      <c r="I60" s="50">
        <v>40000</v>
      </c>
      <c r="J60" s="13">
        <v>120000</v>
      </c>
    </row>
    <row r="61" spans="1:10" ht="15.75" thickBot="1">
      <c r="A61" s="52"/>
      <c r="B61" s="79" t="s">
        <v>28</v>
      </c>
      <c r="C61" s="79"/>
      <c r="D61" s="79"/>
      <c r="E61" s="79"/>
      <c r="F61" s="79"/>
      <c r="G61" s="53">
        <f>SUM(G44:G57)</f>
        <v>1810000</v>
      </c>
      <c r="H61" s="54">
        <f>SUM(H44:H57)</f>
        <v>1810000</v>
      </c>
      <c r="I61" s="54">
        <f>SUM(I44:I60)</f>
        <v>2840000</v>
      </c>
      <c r="J61" s="54">
        <f>SUM(J44:J60)</f>
        <v>2616000</v>
      </c>
    </row>
    <row r="62" ht="15.75" thickBot="1"/>
    <row r="63" spans="1:10" ht="15.75" thickBot="1">
      <c r="A63" s="25" t="s">
        <v>56</v>
      </c>
      <c r="B63" s="26"/>
      <c r="C63" s="26"/>
      <c r="D63" s="26"/>
      <c r="E63" s="26"/>
      <c r="F63" s="26"/>
      <c r="G63" s="27" t="s">
        <v>7</v>
      </c>
      <c r="H63" s="6" t="s">
        <v>8</v>
      </c>
      <c r="I63" s="6" t="s">
        <v>74</v>
      </c>
      <c r="J63" s="6" t="s">
        <v>87</v>
      </c>
    </row>
    <row r="64" spans="1:10" ht="15">
      <c r="A64" s="9" t="s">
        <v>9</v>
      </c>
      <c r="B64" s="14" t="s">
        <v>57</v>
      </c>
      <c r="C64" s="14"/>
      <c r="D64" s="14"/>
      <c r="E64" s="14"/>
      <c r="F64" s="14"/>
      <c r="G64" s="28">
        <v>100000</v>
      </c>
      <c r="H64" s="15">
        <v>100000</v>
      </c>
      <c r="I64" s="15">
        <v>100000</v>
      </c>
      <c r="J64" s="15">
        <v>0</v>
      </c>
    </row>
    <row r="65" spans="1:10" ht="15.75" thickBot="1">
      <c r="A65" s="16" t="s">
        <v>12</v>
      </c>
      <c r="B65" s="17" t="s">
        <v>58</v>
      </c>
      <c r="C65" s="17"/>
      <c r="D65" s="17"/>
      <c r="E65" s="17"/>
      <c r="F65" s="17"/>
      <c r="G65" s="30">
        <v>100000</v>
      </c>
      <c r="H65" s="18">
        <v>100000</v>
      </c>
      <c r="I65" s="18">
        <v>100000</v>
      </c>
      <c r="J65" s="18">
        <v>109000</v>
      </c>
    </row>
    <row r="66" spans="1:10" ht="15.75" thickBot="1">
      <c r="A66" s="22"/>
      <c r="B66" s="75" t="s">
        <v>28</v>
      </c>
      <c r="C66" s="75"/>
      <c r="D66" s="75"/>
      <c r="E66" s="75"/>
      <c r="F66" s="75"/>
      <c r="G66" s="31">
        <v>200000</v>
      </c>
      <c r="H66" s="32">
        <v>200000</v>
      </c>
      <c r="I66" s="32">
        <v>200000</v>
      </c>
      <c r="J66" s="32">
        <v>109000</v>
      </c>
    </row>
    <row r="67" spans="8:10" ht="15.75" thickBot="1">
      <c r="H67" s="2"/>
      <c r="I67" s="2"/>
      <c r="J67" s="2"/>
    </row>
    <row r="68" spans="1:10" ht="15.75" thickBot="1">
      <c r="A68" s="25" t="s">
        <v>59</v>
      </c>
      <c r="B68" s="26"/>
      <c r="C68" s="26"/>
      <c r="D68" s="26"/>
      <c r="E68" s="26"/>
      <c r="F68" s="26"/>
      <c r="G68" s="27" t="s">
        <v>7</v>
      </c>
      <c r="H68" s="6" t="s">
        <v>8</v>
      </c>
      <c r="I68" s="6" t="s">
        <v>74</v>
      </c>
      <c r="J68" s="6" t="s">
        <v>87</v>
      </c>
    </row>
    <row r="69" spans="1:10" ht="15">
      <c r="A69" s="9" t="s">
        <v>9</v>
      </c>
      <c r="B69" s="14" t="s">
        <v>60</v>
      </c>
      <c r="C69" s="14"/>
      <c r="D69" s="14"/>
      <c r="E69" s="14"/>
      <c r="F69" s="14"/>
      <c r="G69" s="28">
        <v>65000</v>
      </c>
      <c r="H69" s="15">
        <v>65000</v>
      </c>
      <c r="I69" s="15">
        <v>65000</v>
      </c>
      <c r="J69" s="15">
        <v>65000</v>
      </c>
    </row>
    <row r="70" spans="1:10" ht="15">
      <c r="A70" s="9" t="s">
        <v>12</v>
      </c>
      <c r="B70" s="55" t="s">
        <v>82</v>
      </c>
      <c r="C70" s="55"/>
      <c r="D70" s="55"/>
      <c r="E70" s="14"/>
      <c r="F70" s="14"/>
      <c r="G70" s="28"/>
      <c r="H70" s="15"/>
      <c r="I70" s="49">
        <v>145000</v>
      </c>
      <c r="J70" s="15">
        <v>235000</v>
      </c>
    </row>
    <row r="71" spans="1:10" ht="15">
      <c r="A71" s="9" t="s">
        <v>14</v>
      </c>
      <c r="B71" s="55" t="s">
        <v>83</v>
      </c>
      <c r="C71" s="55"/>
      <c r="D71" s="55"/>
      <c r="E71" s="14"/>
      <c r="F71" s="14"/>
      <c r="G71" s="28"/>
      <c r="H71" s="15"/>
      <c r="I71" s="49">
        <v>80000</v>
      </c>
      <c r="J71" s="15">
        <v>32000</v>
      </c>
    </row>
    <row r="72" spans="1:10" ht="15">
      <c r="A72" s="11" t="s">
        <v>16</v>
      </c>
      <c r="B72" s="12" t="s">
        <v>61</v>
      </c>
      <c r="C72" s="12"/>
      <c r="D72" s="12"/>
      <c r="E72" s="12"/>
      <c r="F72" s="12"/>
      <c r="G72" s="29">
        <v>150000</v>
      </c>
      <c r="H72" s="13">
        <v>150000</v>
      </c>
      <c r="I72" s="13">
        <v>150000</v>
      </c>
      <c r="J72" s="13">
        <v>200000</v>
      </c>
    </row>
    <row r="73" spans="1:10" ht="15">
      <c r="A73" s="11" t="s">
        <v>18</v>
      </c>
      <c r="B73" s="12" t="s">
        <v>62</v>
      </c>
      <c r="C73" s="12"/>
      <c r="D73" s="12"/>
      <c r="E73" s="12"/>
      <c r="F73" s="12"/>
      <c r="G73" s="29">
        <v>150000</v>
      </c>
      <c r="H73" s="13">
        <v>150000</v>
      </c>
      <c r="I73" s="13">
        <v>145000</v>
      </c>
      <c r="J73" s="13">
        <v>0</v>
      </c>
    </row>
    <row r="74" spans="1:10" ht="15.75" thickBot="1">
      <c r="A74" s="16" t="s">
        <v>20</v>
      </c>
      <c r="B74" s="17" t="s">
        <v>63</v>
      </c>
      <c r="C74" s="17"/>
      <c r="D74" s="17"/>
      <c r="E74" s="17"/>
      <c r="F74" s="17"/>
      <c r="G74" s="30">
        <v>160000</v>
      </c>
      <c r="H74" s="18">
        <v>160000</v>
      </c>
      <c r="I74" s="18">
        <v>165000</v>
      </c>
      <c r="J74" s="18">
        <v>215000</v>
      </c>
    </row>
    <row r="75" spans="1:10" ht="15.75" thickBot="1">
      <c r="A75" s="22"/>
      <c r="B75" s="75" t="s">
        <v>28</v>
      </c>
      <c r="C75" s="75"/>
      <c r="D75" s="75"/>
      <c r="E75" s="75"/>
      <c r="F75" s="75"/>
      <c r="G75" s="31">
        <f>SUM(G69:G74)</f>
        <v>525000</v>
      </c>
      <c r="H75" s="32">
        <f>SUM(H69:H74)</f>
        <v>525000</v>
      </c>
      <c r="I75" s="32">
        <f>SUM(I69:I74)</f>
        <v>750000</v>
      </c>
      <c r="J75" s="32">
        <f>SUM(J69:J74)</f>
        <v>747000</v>
      </c>
    </row>
    <row r="76" spans="2:10" ht="15">
      <c r="B76" s="33"/>
      <c r="C76" s="33"/>
      <c r="D76" s="33"/>
      <c r="E76" s="33"/>
      <c r="F76" s="33"/>
      <c r="H76" s="42"/>
      <c r="I76" s="48"/>
      <c r="J76" s="62"/>
    </row>
    <row r="77" spans="1:10" ht="15">
      <c r="A77" s="69" t="s">
        <v>64</v>
      </c>
      <c r="B77" s="69"/>
      <c r="C77" s="69"/>
      <c r="D77" s="69"/>
      <c r="E77" s="69"/>
      <c r="F77" s="69"/>
      <c r="G77" s="69"/>
      <c r="H77" s="69"/>
      <c r="I77" s="69"/>
      <c r="J77" s="69"/>
    </row>
    <row r="78" spans="1:10" ht="27.75" customHeight="1">
      <c r="A78" s="66" t="s">
        <v>89</v>
      </c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15">
      <c r="A79" s="43"/>
      <c r="B79" s="43"/>
      <c r="C79" s="43"/>
      <c r="D79" s="43"/>
      <c r="E79" s="43"/>
      <c r="F79" s="43"/>
      <c r="G79" s="44" t="s">
        <v>7</v>
      </c>
      <c r="H79" s="44" t="s">
        <v>8</v>
      </c>
      <c r="I79" s="44" t="s">
        <v>74</v>
      </c>
      <c r="J79" s="44" t="s">
        <v>87</v>
      </c>
    </row>
    <row r="80" spans="1:11" ht="15">
      <c r="A80" s="45" t="s">
        <v>90</v>
      </c>
      <c r="B80" s="12"/>
      <c r="C80" s="12"/>
      <c r="D80" s="12"/>
      <c r="E80" s="12"/>
      <c r="F80" s="12"/>
      <c r="G80" s="46">
        <v>1178000</v>
      </c>
      <c r="H80" s="13">
        <v>1178000</v>
      </c>
      <c r="I80" s="13">
        <v>890000</v>
      </c>
      <c r="J80" s="13">
        <v>0</v>
      </c>
      <c r="K80" s="1"/>
    </row>
    <row r="81" spans="1:11" ht="15">
      <c r="A81" s="45" t="s">
        <v>65</v>
      </c>
      <c r="B81" s="12"/>
      <c r="C81" s="12"/>
      <c r="D81" s="12"/>
      <c r="E81" s="12"/>
      <c r="F81" s="12"/>
      <c r="G81" s="46">
        <v>500000</v>
      </c>
      <c r="H81" s="13">
        <v>700000</v>
      </c>
      <c r="I81" s="13">
        <v>700000</v>
      </c>
      <c r="J81" s="13">
        <v>200000</v>
      </c>
      <c r="K81" s="1"/>
    </row>
    <row r="82" spans="1:11" ht="15">
      <c r="A82" s="45" t="s">
        <v>66</v>
      </c>
      <c r="B82" s="12"/>
      <c r="C82" s="12"/>
      <c r="D82" s="12"/>
      <c r="E82" s="12"/>
      <c r="F82" s="12"/>
      <c r="G82" s="46">
        <v>500000</v>
      </c>
      <c r="H82" s="13">
        <v>700000</v>
      </c>
      <c r="I82" s="13">
        <v>750000</v>
      </c>
      <c r="J82" s="13">
        <v>240000</v>
      </c>
      <c r="K82" s="1"/>
    </row>
    <row r="83" spans="1:11" ht="15">
      <c r="A83" s="47" t="s">
        <v>91</v>
      </c>
      <c r="B83" s="12"/>
      <c r="C83" s="12"/>
      <c r="D83" s="12"/>
      <c r="E83" s="12"/>
      <c r="F83" s="12"/>
      <c r="G83" s="46">
        <v>500000</v>
      </c>
      <c r="H83" s="13">
        <v>500000</v>
      </c>
      <c r="I83" s="13">
        <v>500000</v>
      </c>
      <c r="J83" s="13">
        <v>0</v>
      </c>
      <c r="K83" s="1"/>
    </row>
    <row r="84" spans="1:11" ht="15">
      <c r="A84" s="45" t="s">
        <v>67</v>
      </c>
      <c r="B84" s="12"/>
      <c r="C84" s="12"/>
      <c r="D84" s="12"/>
      <c r="E84" s="12"/>
      <c r="F84" s="12"/>
      <c r="G84" s="46">
        <v>300000</v>
      </c>
      <c r="H84" s="13">
        <v>300000</v>
      </c>
      <c r="I84" s="13">
        <v>950000</v>
      </c>
      <c r="J84" s="13">
        <v>700000</v>
      </c>
      <c r="K84" s="1"/>
    </row>
    <row r="85" spans="1:11" ht="15">
      <c r="A85" s="47" t="s">
        <v>68</v>
      </c>
      <c r="B85" s="14"/>
      <c r="C85" s="14"/>
      <c r="D85" s="14"/>
      <c r="E85" s="14"/>
      <c r="F85" s="14"/>
      <c r="G85" s="64">
        <v>1608200</v>
      </c>
      <c r="H85" s="15">
        <v>1408200</v>
      </c>
      <c r="I85" s="15">
        <v>1400000</v>
      </c>
      <c r="J85" s="15">
        <v>1100000</v>
      </c>
      <c r="K85" s="1"/>
    </row>
    <row r="86" spans="1:11" ht="15">
      <c r="A86" s="47" t="s">
        <v>69</v>
      </c>
      <c r="B86" s="14"/>
      <c r="C86" s="14"/>
      <c r="D86" s="14"/>
      <c r="E86" s="14"/>
      <c r="F86" s="14"/>
      <c r="G86" s="64">
        <v>358800</v>
      </c>
      <c r="H86" s="15">
        <v>758800</v>
      </c>
      <c r="I86" s="15">
        <v>1000000</v>
      </c>
      <c r="J86" s="15">
        <v>2000000</v>
      </c>
      <c r="K86" s="1"/>
    </row>
    <row r="87" spans="1:11" ht="15">
      <c r="A87" s="47" t="s">
        <v>81</v>
      </c>
      <c r="B87" s="14"/>
      <c r="C87" s="14"/>
      <c r="D87" s="14"/>
      <c r="E87" s="14"/>
      <c r="F87" s="14"/>
      <c r="G87" s="65">
        <v>0</v>
      </c>
      <c r="H87" s="15">
        <v>0</v>
      </c>
      <c r="I87" s="15">
        <v>700000</v>
      </c>
      <c r="J87" s="15">
        <v>1200000</v>
      </c>
      <c r="K87" s="1"/>
    </row>
    <row r="88" spans="1:11" ht="15">
      <c r="A88" s="47" t="s">
        <v>92</v>
      </c>
      <c r="B88" s="14"/>
      <c r="C88" s="14"/>
      <c r="D88" s="14"/>
      <c r="E88" s="14"/>
      <c r="F88" s="14"/>
      <c r="G88" s="28">
        <v>0</v>
      </c>
      <c r="H88" s="15">
        <v>0</v>
      </c>
      <c r="I88" s="15">
        <v>0</v>
      </c>
      <c r="J88" s="15">
        <v>746675</v>
      </c>
      <c r="K88" s="1"/>
    </row>
    <row r="89" spans="8:10" ht="15">
      <c r="H89" s="42"/>
      <c r="I89" s="48"/>
      <c r="J89" s="62"/>
    </row>
    <row r="90" spans="1:10" ht="15">
      <c r="A90" s="69" t="s">
        <v>70</v>
      </c>
      <c r="B90" s="69"/>
      <c r="C90" s="69"/>
      <c r="D90" s="69"/>
      <c r="E90" s="69"/>
      <c r="F90" s="69"/>
      <c r="G90" s="69"/>
      <c r="H90" s="69"/>
      <c r="I90" s="69"/>
      <c r="J90" s="69"/>
    </row>
    <row r="91" spans="1:10" ht="28.5" customHeight="1">
      <c r="A91" s="67" t="s">
        <v>88</v>
      </c>
      <c r="B91" s="67"/>
      <c r="C91" s="67"/>
      <c r="D91" s="67"/>
      <c r="E91" s="67"/>
      <c r="F91" s="67"/>
      <c r="G91" s="67"/>
      <c r="H91" s="67"/>
      <c r="I91" s="67"/>
      <c r="J91" s="67"/>
    </row>
    <row r="93" ht="15">
      <c r="A93" s="1" t="s">
        <v>94</v>
      </c>
    </row>
    <row r="94" ht="15">
      <c r="A94" s="1" t="s">
        <v>71</v>
      </c>
    </row>
    <row r="95" ht="15">
      <c r="A95" s="1" t="s">
        <v>95</v>
      </c>
    </row>
    <row r="96" spans="6:10" ht="15">
      <c r="F96" s="78" t="s">
        <v>72</v>
      </c>
      <c r="G96" s="78"/>
      <c r="H96" s="78"/>
      <c r="I96" s="78"/>
      <c r="J96" s="63"/>
    </row>
    <row r="97" spans="6:10" ht="15">
      <c r="F97" s="78" t="s">
        <v>73</v>
      </c>
      <c r="G97" s="78"/>
      <c r="H97" s="78"/>
      <c r="I97" s="78"/>
      <c r="J97" s="63"/>
    </row>
  </sheetData>
  <sheetProtection/>
  <mergeCells count="24">
    <mergeCell ref="J15:J16"/>
    <mergeCell ref="F96:I96"/>
    <mergeCell ref="F97:I97"/>
    <mergeCell ref="B41:F41"/>
    <mergeCell ref="B61:F61"/>
    <mergeCell ref="B66:F66"/>
    <mergeCell ref="B75:F75"/>
    <mergeCell ref="A10:H10"/>
    <mergeCell ref="G15:G16"/>
    <mergeCell ref="H15:H16"/>
    <mergeCell ref="B27:F27"/>
    <mergeCell ref="A13:I13"/>
    <mergeCell ref="A9:I9"/>
    <mergeCell ref="I15:I16"/>
    <mergeCell ref="A1:J1"/>
    <mergeCell ref="A91:J91"/>
    <mergeCell ref="A78:J78"/>
    <mergeCell ref="A3:J3"/>
    <mergeCell ref="A4:J4"/>
    <mergeCell ref="A7:J7"/>
    <mergeCell ref="A12:J12"/>
    <mergeCell ref="A77:J77"/>
    <mergeCell ref="A90:J90"/>
    <mergeCell ref="A8:I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2019-11-15T09:19:31Z</cp:lastPrinted>
  <dcterms:created xsi:type="dcterms:W3CDTF">2019-07-24T11:26:45Z</dcterms:created>
  <dcterms:modified xsi:type="dcterms:W3CDTF">2019-12-09T12:53:00Z</dcterms:modified>
  <cp:category/>
  <cp:version/>
  <cp:contentType/>
  <cp:contentStatus/>
</cp:coreProperties>
</file>